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efers\Downloads\"/>
    </mc:Choice>
  </mc:AlternateContent>
  <xr:revisionPtr revIDLastSave="0" documentId="13_ncr:1_{11942C5D-1A3B-47FA-AD60-E41E192CA82C}" xr6:coauthVersionLast="47" xr6:coauthVersionMax="47" xr10:uidLastSave="{00000000-0000-0000-0000-000000000000}"/>
  <bookViews>
    <workbookView xWindow="-120" yWindow="-120" windowWidth="29040" windowHeight="15720" activeTab="1" xr2:uid="{B351647A-82D2-4FE6-B722-F847DB5ED4F4}"/>
  </bookViews>
  <sheets>
    <sheet name="Location Info" sheetId="4" r:id="rId1"/>
    <sheet name="Early MG 4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8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<sst xmlns="http://schemas.openxmlformats.org/spreadsheetml/2006/main" count="255" uniqueCount="114">
  <si>
    <t>Summary of Arkansas Soybean Performance Testing Locations, 2024.</t>
  </si>
  <si>
    <t>Harvest Dates</t>
  </si>
  <si>
    <t>Location</t>
  </si>
  <si>
    <t>Irrigation</t>
  </si>
  <si>
    <t>Row Spacing</t>
  </si>
  <si>
    <t xml:space="preserve">Soil Texture </t>
  </si>
  <si>
    <t>Planting Date</t>
  </si>
  <si>
    <t>Early 4</t>
  </si>
  <si>
    <t>Late 4</t>
  </si>
  <si>
    <t>MG 5</t>
  </si>
  <si>
    <t>Rice Research and Extension Center, Stuttgart, Ark.</t>
  </si>
  <si>
    <t>Early Planted Trial</t>
  </si>
  <si>
    <t>Irrigated</t>
  </si>
  <si>
    <t>Single 30"</t>
  </si>
  <si>
    <t xml:space="preserve">Dewitt, Silt Loam </t>
  </si>
  <si>
    <r>
      <t>10/14</t>
    </r>
    <r>
      <rPr>
        <vertAlign val="superscript"/>
        <sz val="12"/>
        <color theme="1"/>
        <rFont val="Calibri"/>
        <family val="2"/>
        <scheme val="minor"/>
      </rPr>
      <t>a</t>
    </r>
  </si>
  <si>
    <t>Northeast Research and Extension Center, Keiser, Ark.</t>
  </si>
  <si>
    <t>Earliest Planting Opportunity</t>
  </si>
  <si>
    <t>Single 38''</t>
  </si>
  <si>
    <t>Sharkey, Silty Clay</t>
  </si>
  <si>
    <t>Vegetable Research Station, Kibler, Ark.</t>
  </si>
  <si>
    <t xml:space="preserve">Earliest Planting Opportunity </t>
  </si>
  <si>
    <t>Twin 36"</t>
  </si>
  <si>
    <t>Dardanelle, Silt Loam</t>
  </si>
  <si>
    <t>Lon Mann Cotton Research Station, Marianna, Ark.</t>
  </si>
  <si>
    <t>Single 38"</t>
  </si>
  <si>
    <t>Loring, Silt Loam</t>
  </si>
  <si>
    <t>10/8-10/10</t>
  </si>
  <si>
    <t>Newport Extension Center, Newport, Ark.</t>
  </si>
  <si>
    <t>Beulah Fine, Sandy Loam</t>
  </si>
  <si>
    <t>Pine Tree Research Station, Colt, Ark.</t>
  </si>
  <si>
    <t>Calhoun, Silt Loam</t>
  </si>
  <si>
    <r>
      <t>a</t>
    </r>
    <r>
      <rPr>
        <sz val="12"/>
        <rFont val="Calibri"/>
        <family val="2"/>
        <scheme val="minor"/>
      </rPr>
      <t>All maturity groups harvested on the same date</t>
    </r>
  </si>
  <si>
    <t>Variety/Experimental Line</t>
  </si>
  <si>
    <t>Herbicide Technology</t>
  </si>
  <si>
    <t>Relative Maturity</t>
  </si>
  <si>
    <t>Stuttgart</t>
  </si>
  <si>
    <t>AG44XF4</t>
  </si>
  <si>
    <t>XTENDFLEX</t>
  </si>
  <si>
    <t>AG45XF3</t>
  </si>
  <si>
    <t>DELTA GROW DG43XF65STS</t>
  </si>
  <si>
    <t>FLEX</t>
  </si>
  <si>
    <t>Enlist/STS</t>
  </si>
  <si>
    <t>XF/STS</t>
  </si>
  <si>
    <t>XF</t>
  </si>
  <si>
    <t>Pioneer P43Z44SE</t>
  </si>
  <si>
    <t>Enlist
E3,
Bolt</t>
  </si>
  <si>
    <t>Pioneer P45A70LX</t>
  </si>
  <si>
    <t>RR2X,
LL</t>
  </si>
  <si>
    <t>Pioneer P45Z75E</t>
  </si>
  <si>
    <t>Enlist
E3</t>
  </si>
  <si>
    <t>Progeny P4524XFS</t>
  </si>
  <si>
    <t>XtendFlex
/ STS</t>
  </si>
  <si>
    <t>XtendFlex</t>
  </si>
  <si>
    <t>Conventional</t>
  </si>
  <si>
    <t>R19C-1035</t>
  </si>
  <si>
    <t>R19C-1081</t>
  </si>
  <si>
    <t>R20-7298</t>
  </si>
  <si>
    <t>R21C-00442</t>
  </si>
  <si>
    <t>R21C-02207</t>
  </si>
  <si>
    <t>E3</t>
  </si>
  <si>
    <t>Grand Mean</t>
  </si>
  <si>
    <t>LSD</t>
  </si>
  <si>
    <t>C.V.</t>
  </si>
  <si>
    <r>
      <t>Preliminary Yields of Early Maturity Group IV Soybean Cultivars in Arkansas Performance Tests, 2024.</t>
    </r>
    <r>
      <rPr>
        <b/>
        <vertAlign val="superscript"/>
        <sz val="12"/>
        <color theme="0"/>
        <rFont val="Calibri"/>
        <family val="2"/>
        <scheme val="minor"/>
      </rPr>
      <t>a</t>
    </r>
  </si>
  <si>
    <t>Irrigation Deficit</t>
  </si>
  <si>
    <t>Keiser</t>
  </si>
  <si>
    <t>Pine Tree</t>
  </si>
  <si>
    <t>Mean</t>
  </si>
  <si>
    <t>Marianna</t>
  </si>
  <si>
    <t>AG42XF4</t>
  </si>
  <si>
    <t>•</t>
  </si>
  <si>
    <t>Benson Hill BH37Q218</t>
  </si>
  <si>
    <t>Benson Hill BH37U221</t>
  </si>
  <si>
    <t>Benson Hill BH37U222</t>
  </si>
  <si>
    <t>Benson Hill BH43Q207</t>
  </si>
  <si>
    <t>Benson Hill BH45Q973</t>
  </si>
  <si>
    <t>Benson Hill N44D923S</t>
  </si>
  <si>
    <t>CT4413E3S</t>
  </si>
  <si>
    <t>Enlist
E3/STS</t>
  </si>
  <si>
    <t>Dyna-Gro S43XF85S</t>
  </si>
  <si>
    <t>Innvictis A4503XF</t>
  </si>
  <si>
    <t>Innvictis B4553E</t>
  </si>
  <si>
    <t>Innvictis B4574E</t>
  </si>
  <si>
    <t>Integra XF4454S</t>
  </si>
  <si>
    <t>Integra XF4585S</t>
  </si>
  <si>
    <t>NK42-A6E3S</t>
  </si>
  <si>
    <t>NK43-W1XFS</t>
  </si>
  <si>
    <t>NK44-J4XFS</t>
  </si>
  <si>
    <t>NK44-Q5E3S</t>
  </si>
  <si>
    <t>P23PR-00043</t>
  </si>
  <si>
    <t>R18-14693:0004</t>
  </si>
  <si>
    <t>R18C-1877:0017</t>
  </si>
  <si>
    <t>R20-1870</t>
  </si>
  <si>
    <t>R20C-1516</t>
  </si>
  <si>
    <t>R20C-2903</t>
  </si>
  <si>
    <t>-</t>
  </si>
  <si>
    <t>R21C-02295</t>
  </si>
  <si>
    <t>R23PR-00100</t>
  </si>
  <si>
    <t>Revere 44-F44</t>
  </si>
  <si>
    <t>XtendFlex/STS</t>
  </si>
  <si>
    <t>USG 7435XFS</t>
  </si>
  <si>
    <r>
      <rPr>
        <vertAlign val="superscript"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>Keiser = Northeast Research and Extension Center, Keiser, Ark.</t>
    </r>
  </si>
  <si>
    <t xml:space="preserve"> Kibler = Vegetable Research Station, Kibler, Ark. </t>
  </si>
  <si>
    <t xml:space="preserve"> Marianna = Lon Mann Cotton Research Station, Marianna, Ark.</t>
  </si>
  <si>
    <t xml:space="preserve"> Newport = Newport Extension Center, Newport, Ark.</t>
  </si>
  <si>
    <t xml:space="preserve"> Pine Tree = Pine Tree Research Station, Colt, Ark.</t>
  </si>
  <si>
    <t xml:space="preserve"> Stuttgart = Rice Research and Extension Center, Stuttgart, Ark.</t>
  </si>
  <si>
    <t xml:space="preserve"> Stuttgart Non-Irrigated = Rice Research and Extension Center, Stuttgart, Ark.</t>
  </si>
  <si>
    <t>• indicates data is not available at this time.</t>
  </si>
  <si>
    <r>
      <t>Newport</t>
    </r>
    <r>
      <rPr>
        <b/>
        <vertAlign val="superscript"/>
        <sz val="12"/>
        <color theme="0"/>
        <rFont val="Calibri"/>
        <family val="2"/>
        <scheme val="minor"/>
      </rPr>
      <t>b</t>
    </r>
  </si>
  <si>
    <r>
      <rPr>
        <vertAlign val="superscript"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 xml:space="preserve"> Location experienced significant lodging</t>
    </r>
  </si>
  <si>
    <r>
      <t>Kibler</t>
    </r>
    <r>
      <rPr>
        <b/>
        <vertAlign val="superscript"/>
        <sz val="12"/>
        <color theme="0"/>
        <rFont val="Calibri"/>
        <family val="2"/>
        <scheme val="minor"/>
      </rPr>
      <t>b</t>
    </r>
  </si>
  <si>
    <t>Eagle Seed ES4120XF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</si>
</sst>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???.0"/>
    <numFmt numFmtId="166" formatCode="m/d;@"/>
    <numFmt numFmtId="167" formatCode="m/dd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vertAlign val="superscript"/>
      <sz val="12"/>
      <color theme="0"/>
      <name val="Calibri"/>
      <family val="2"/>
      <scheme val="minor"/>
    </font>
    <font>
      <sz val="72"/>
      <color rgb="FFFF0000"/>
      <name val="Calibri"/>
      <family val="2"/>
      <scheme val="minor"/>
    </font>
    <font>
      <sz val="72"/>
      <color theme="1"/>
      <name val="Calibri"/>
      <family val="2"/>
      <scheme val="minor"/>
    </font>
    <font>
      <b/>
      <vertAlign val="superscript"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C00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164" fontId="1" fillId="0" borderId="0" xfId="0" applyNumberFormat="1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5" fillId="4" borderId="0" xfId="0" applyFont="1" applyFill="1"/>
    <xf numFmtId="0" fontId="5" fillId="4" borderId="0" xfId="0" applyFont="1" applyFill="1" applyAlignment="1">
      <alignment horizontal="center"/>
    </xf>
    <xf numFmtId="0" fontId="4" fillId="4" borderId="3" xfId="0" applyFont="1" applyFill="1" applyBorder="1" applyAlignment="1">
      <alignment horizontal="center" wrapText="1"/>
    </xf>
    <xf numFmtId="0" fontId="4" fillId="4" borderId="2" xfId="0" applyFont="1" applyFill="1" applyBorder="1"/>
    <xf numFmtId="0" fontId="4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wrapText="1"/>
    </xf>
    <xf numFmtId="0" fontId="4" fillId="4" borderId="0" xfId="0" applyFont="1" applyFill="1" applyAlignment="1">
      <alignment horizontal="center" wrapText="1"/>
    </xf>
    <xf numFmtId="0" fontId="2" fillId="3" borderId="0" xfId="0" applyFont="1" applyFill="1"/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165" fontId="6" fillId="3" borderId="0" xfId="0" applyNumberFormat="1" applyFont="1" applyFill="1"/>
    <xf numFmtId="167" fontId="2" fillId="2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left" wrapText="1"/>
    </xf>
    <xf numFmtId="165" fontId="2" fillId="3" borderId="0" xfId="0" applyNumberFormat="1" applyFont="1" applyFill="1" applyAlignment="1">
      <alignment horizontal="center"/>
    </xf>
    <xf numFmtId="166" fontId="1" fillId="3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4" fillId="4" borderId="1" xfId="0" applyFont="1" applyFill="1" applyBorder="1"/>
    <xf numFmtId="164" fontId="2" fillId="0" borderId="0" xfId="0" applyNumberFormat="1" applyFont="1" applyAlignment="1">
      <alignment horizontal="center"/>
    </xf>
    <xf numFmtId="164" fontId="2" fillId="3" borderId="0" xfId="0" applyNumberFormat="1" applyFont="1" applyFill="1" applyAlignment="1">
      <alignment horizontal="center"/>
    </xf>
    <xf numFmtId="0" fontId="4" fillId="4" borderId="0" xfId="0" applyFont="1" applyFill="1"/>
    <xf numFmtId="164" fontId="4" fillId="4" borderId="0" xfId="0" applyNumberFormat="1" applyFont="1" applyFill="1" applyAlignment="1">
      <alignment horizontal="center"/>
    </xf>
    <xf numFmtId="164" fontId="4" fillId="4" borderId="0" xfId="0" applyNumberFormat="1" applyFont="1" applyFill="1" applyAlignment="1">
      <alignment horizontal="center" wrapText="1"/>
    </xf>
    <xf numFmtId="164" fontId="4" fillId="4" borderId="2" xfId="0" applyNumberFormat="1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 wrapText="1"/>
    </xf>
    <xf numFmtId="0" fontId="4" fillId="4" borderId="0" xfId="0" applyFont="1" applyFill="1" applyAlignment="1">
      <alignment horizontal="center"/>
    </xf>
    <xf numFmtId="166" fontId="2" fillId="3" borderId="0" xfId="0" applyNumberFormat="1" applyFont="1" applyFill="1" applyAlignment="1">
      <alignment horizontal="center" wrapText="1"/>
    </xf>
    <xf numFmtId="166" fontId="2" fillId="3" borderId="0" xfId="0" applyNumberFormat="1" applyFont="1" applyFill="1" applyAlignment="1">
      <alignment horizontal="center"/>
    </xf>
    <xf numFmtId="0" fontId="2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wrapText="1"/>
    </xf>
    <xf numFmtId="164" fontId="4" fillId="4" borderId="1" xfId="0" applyNumberFormat="1" applyFont="1" applyFill="1" applyBorder="1" applyAlignment="1">
      <alignment horizontal="center" wrapText="1"/>
    </xf>
    <xf numFmtId="164" fontId="4" fillId="4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166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65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 vertical="center"/>
    </xf>
    <xf numFmtId="165" fontId="6" fillId="0" borderId="0" xfId="0" applyNumberFormat="1" applyFont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165" fontId="6" fillId="0" borderId="2" xfId="0" applyNumberFormat="1" applyFont="1" applyBorder="1"/>
    <xf numFmtId="166" fontId="2" fillId="0" borderId="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 wrapText="1"/>
    </xf>
    <xf numFmtId="164" fontId="2" fillId="0" borderId="4" xfId="0" applyNumberFormat="1" applyFont="1" applyBorder="1" applyAlignment="1">
      <alignment horizontal="center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left"/>
    </xf>
    <xf numFmtId="164" fontId="1" fillId="0" borderId="0" xfId="0" applyNumberFormat="1" applyFont="1" applyAlignment="1">
      <alignment horizontal="center" wrapText="1"/>
    </xf>
    <xf numFmtId="0" fontId="4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C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6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A979A57B-7191-455B-986D-0A5B753FE09A}">
  <we:reference id="wa104380526" version="1.0.33.0" store="en-US" storeType="OMEX"/>
  <we:alternateReferences>
    <we:reference id="wa104380526" version="1.0.33.0" store="wa104380526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1937F-93AC-42FC-92F1-E215FD8953CC}">
  <sheetPr>
    <pageSetUpPr fitToPage="1"/>
  </sheetPr>
  <dimension ref="A1:K14"/>
  <sheetViews>
    <sheetView zoomScaleNormal="100" workbookViewId="0">
      <selection sqref="A1:K1"/>
    </sheetView>
  </sheetViews>
  <sheetFormatPr defaultColWidth="9.140625" defaultRowHeight="15.75" x14ac:dyDescent="0.25"/>
  <cols>
    <col min="1" max="1" width="107.85546875" style="1" customWidth="1"/>
    <col min="2" max="2" width="28.28515625" style="1" bestFit="1" customWidth="1"/>
    <col min="3" max="3" width="16.28515625" style="3" bestFit="1" customWidth="1"/>
    <col min="4" max="4" width="10.5703125" style="3" bestFit="1" customWidth="1"/>
    <col min="5" max="5" width="24.42578125" style="1" bestFit="1" customWidth="1"/>
    <col min="6" max="6" width="14.85546875" style="3" bestFit="1" customWidth="1"/>
    <col min="7" max="7" width="11.42578125" style="1" bestFit="1" customWidth="1"/>
    <col min="8" max="9" width="7.28515625" style="1" bestFit="1" customWidth="1"/>
    <col min="10" max="11" width="8.7109375" style="1" hidden="1" customWidth="1"/>
    <col min="12" max="16384" width="9.140625" style="1"/>
  </cols>
  <sheetData>
    <row r="1" spans="1:11" ht="19.5" customHeight="1" x14ac:dyDescent="0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ht="12.75" customHeight="1" x14ac:dyDescent="0.25">
      <c r="A2" s="6"/>
      <c r="B2" s="6"/>
      <c r="C2" s="7"/>
      <c r="D2" s="7"/>
      <c r="E2" s="6"/>
      <c r="F2" s="7"/>
      <c r="G2" s="61" t="s">
        <v>1</v>
      </c>
      <c r="H2" s="61"/>
      <c r="I2" s="61"/>
      <c r="J2" s="61"/>
      <c r="K2" s="61"/>
    </row>
    <row r="3" spans="1:11" ht="12.75" customHeight="1" x14ac:dyDescent="0.25">
      <c r="A3" s="9" t="s">
        <v>2</v>
      </c>
      <c r="B3" s="9"/>
      <c r="C3" s="10" t="s">
        <v>3</v>
      </c>
      <c r="D3" s="11" t="s">
        <v>4</v>
      </c>
      <c r="E3" s="9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12"/>
      <c r="K3" s="12"/>
    </row>
    <row r="4" spans="1:11" ht="15" customHeight="1" x14ac:dyDescent="0.25">
      <c r="A4" s="13" t="s">
        <v>10</v>
      </c>
      <c r="B4" s="14" t="s">
        <v>11</v>
      </c>
      <c r="C4" s="15" t="s">
        <v>12</v>
      </c>
      <c r="D4" s="16" t="s">
        <v>13</v>
      </c>
      <c r="E4" s="17" t="s">
        <v>14</v>
      </c>
      <c r="F4" s="37">
        <v>45387</v>
      </c>
      <c r="G4" s="37" t="s">
        <v>15</v>
      </c>
      <c r="H4" s="23"/>
      <c r="I4" s="23"/>
      <c r="J4" s="18"/>
      <c r="K4" s="18"/>
    </row>
    <row r="5" spans="1:11" ht="15" customHeight="1" x14ac:dyDescent="0.25">
      <c r="A5" s="1" t="s">
        <v>16</v>
      </c>
      <c r="B5" s="4" t="s">
        <v>17</v>
      </c>
      <c r="C5" s="3" t="s">
        <v>12</v>
      </c>
      <c r="D5" s="45" t="s">
        <v>18</v>
      </c>
      <c r="E5" s="46" t="s">
        <v>19</v>
      </c>
      <c r="F5" s="47">
        <v>45441</v>
      </c>
      <c r="G5" s="47">
        <v>45580</v>
      </c>
      <c r="H5" s="47">
        <v>45581</v>
      </c>
      <c r="I5" s="47">
        <v>45583</v>
      </c>
      <c r="J5" s="47">
        <v>44490</v>
      </c>
      <c r="K5" s="47">
        <v>44490</v>
      </c>
    </row>
    <row r="6" spans="1:11" ht="15" customHeight="1" x14ac:dyDescent="0.25">
      <c r="A6" s="20" t="s">
        <v>20</v>
      </c>
      <c r="B6" s="21" t="s">
        <v>21</v>
      </c>
      <c r="C6" s="22" t="s">
        <v>12</v>
      </c>
      <c r="D6" s="16" t="s">
        <v>22</v>
      </c>
      <c r="E6" s="19" t="s">
        <v>23</v>
      </c>
      <c r="F6" s="38">
        <v>45453</v>
      </c>
      <c r="G6" s="37">
        <v>45580</v>
      </c>
      <c r="H6" s="37">
        <v>45587</v>
      </c>
      <c r="I6" s="37">
        <v>45587</v>
      </c>
      <c r="J6" s="51"/>
      <c r="K6" s="51"/>
    </row>
    <row r="7" spans="1:11" ht="15" customHeight="1" x14ac:dyDescent="0.25">
      <c r="A7" s="48" t="s">
        <v>24</v>
      </c>
      <c r="B7" s="49" t="s">
        <v>21</v>
      </c>
      <c r="C7" s="50" t="s">
        <v>65</v>
      </c>
      <c r="D7" s="45" t="s">
        <v>25</v>
      </c>
      <c r="E7" s="52" t="s">
        <v>26</v>
      </c>
      <c r="F7" s="47">
        <v>45427</v>
      </c>
      <c r="G7" s="3" t="s">
        <v>27</v>
      </c>
      <c r="H7" s="47">
        <v>45575</v>
      </c>
      <c r="I7" s="47">
        <v>45580</v>
      </c>
      <c r="J7" s="51"/>
      <c r="K7" s="51"/>
    </row>
    <row r="8" spans="1:11" ht="15" customHeight="1" x14ac:dyDescent="0.25">
      <c r="A8" s="20" t="s">
        <v>28</v>
      </c>
      <c r="B8" s="21" t="s">
        <v>21</v>
      </c>
      <c r="C8" s="22" t="s">
        <v>12</v>
      </c>
      <c r="D8" s="16" t="s">
        <v>13</v>
      </c>
      <c r="E8" s="17" t="s">
        <v>29</v>
      </c>
      <c r="F8" s="38">
        <v>45427</v>
      </c>
      <c r="G8" s="38">
        <v>45574</v>
      </c>
      <c r="H8" s="38">
        <v>45574</v>
      </c>
      <c r="I8" s="38">
        <v>45587</v>
      </c>
    </row>
    <row r="9" spans="1:11" ht="15" customHeight="1" x14ac:dyDescent="0.25">
      <c r="A9" s="48" t="s">
        <v>30</v>
      </c>
      <c r="B9" s="49" t="s">
        <v>21</v>
      </c>
      <c r="C9" s="50" t="s">
        <v>12</v>
      </c>
      <c r="D9" s="45" t="s">
        <v>13</v>
      </c>
      <c r="E9" s="52" t="s">
        <v>31</v>
      </c>
      <c r="F9" s="47">
        <v>45428</v>
      </c>
      <c r="G9" s="47">
        <v>45590</v>
      </c>
      <c r="H9" s="47">
        <v>45590</v>
      </c>
      <c r="I9" s="47">
        <v>45594</v>
      </c>
      <c r="J9" s="51"/>
      <c r="K9" s="51"/>
    </row>
    <row r="10" spans="1:11" ht="15" customHeight="1" x14ac:dyDescent="0.25">
      <c r="A10" s="20" t="s">
        <v>10</v>
      </c>
      <c r="B10" s="21" t="s">
        <v>21</v>
      </c>
      <c r="C10" s="15" t="s">
        <v>12</v>
      </c>
      <c r="D10" s="16" t="s">
        <v>13</v>
      </c>
      <c r="E10" s="17" t="s">
        <v>14</v>
      </c>
      <c r="F10" s="38">
        <v>45423</v>
      </c>
      <c r="G10" s="38">
        <v>45589</v>
      </c>
      <c r="H10" s="38">
        <v>45595</v>
      </c>
      <c r="I10" s="38"/>
    </row>
    <row r="11" spans="1:11" ht="15" customHeight="1" x14ac:dyDescent="0.25">
      <c r="A11" s="53" t="s">
        <v>10</v>
      </c>
      <c r="B11" s="54" t="s">
        <v>21</v>
      </c>
      <c r="C11" s="50" t="s">
        <v>65</v>
      </c>
      <c r="D11" s="55" t="s">
        <v>13</v>
      </c>
      <c r="E11" s="56" t="s">
        <v>14</v>
      </c>
      <c r="F11" s="57">
        <v>45427</v>
      </c>
      <c r="G11" s="57"/>
      <c r="H11" s="57"/>
      <c r="I11" s="58"/>
    </row>
    <row r="12" spans="1:11" s="4" customFormat="1" ht="15.75" customHeight="1" x14ac:dyDescent="0.25">
      <c r="A12" s="24"/>
      <c r="B12" s="25"/>
      <c r="C12" s="25"/>
      <c r="D12" s="25"/>
      <c r="E12" s="25"/>
      <c r="F12" s="25"/>
      <c r="G12" s="25"/>
      <c r="H12" s="25"/>
      <c r="I12" s="25"/>
    </row>
    <row r="13" spans="1:11" s="4" customFormat="1" ht="18" x14ac:dyDescent="0.25">
      <c r="A13" s="44" t="s">
        <v>32</v>
      </c>
      <c r="B13" s="43"/>
      <c r="C13" s="43"/>
      <c r="D13" s="43"/>
      <c r="E13" s="43"/>
      <c r="F13" s="43"/>
      <c r="G13" s="43"/>
      <c r="H13" s="43"/>
      <c r="I13" s="43"/>
    </row>
    <row r="14" spans="1:11" ht="48" customHeight="1" x14ac:dyDescent="1.35">
      <c r="A14" s="26" t="e" vm="1">
        <v>#VALUE!</v>
      </c>
    </row>
  </sheetData>
  <mergeCells count="2">
    <mergeCell ref="A1:K1"/>
    <mergeCell ref="G2:K2"/>
  </mergeCells>
  <pageMargins left="0.7" right="0.7" top="0.75" bottom="0.75" header="0.3" footer="0.3"/>
  <pageSetup scale="61" orientation="landscape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B7A73-7894-4E1C-8A40-9F6ABD8209FA}">
  <sheetPr>
    <pageSetUpPr fitToPage="1"/>
  </sheetPr>
  <dimension ref="A1:R71"/>
  <sheetViews>
    <sheetView tabSelected="1" zoomScaleNormal="100" zoomScaleSheetLayoutView="50" workbookViewId="0">
      <selection activeCell="A20" sqref="A20"/>
    </sheetView>
  </sheetViews>
  <sheetFormatPr defaultColWidth="9.140625" defaultRowHeight="15.75" x14ac:dyDescent="0.25"/>
  <cols>
    <col min="1" max="1" width="44.7109375" style="1" customWidth="1"/>
    <col min="2" max="2" width="17.42578125" style="1" customWidth="1"/>
    <col min="3" max="3" width="17.85546875" style="1" customWidth="1"/>
    <col min="4" max="4" width="3.28515625" style="1" customWidth="1"/>
    <col min="5" max="6" width="9.42578125" style="1" customWidth="1"/>
    <col min="7" max="7" width="11.42578125" style="1" customWidth="1"/>
    <col min="8" max="8" width="11.140625" style="1" customWidth="1"/>
    <col min="9" max="9" width="12.28515625" style="1" customWidth="1"/>
    <col min="10" max="10" width="12.140625" style="1" customWidth="1"/>
    <col min="11" max="11" width="3.5703125" style="1" customWidth="1"/>
    <col min="12" max="12" width="11.28515625" style="1" bestFit="1" customWidth="1"/>
    <col min="13" max="13" width="10.85546875" style="1" bestFit="1" customWidth="1"/>
    <col min="14" max="14" width="11.140625" style="1" customWidth="1"/>
    <col min="15" max="16384" width="9.140625" style="1"/>
  </cols>
  <sheetData>
    <row r="1" spans="1:18" ht="18.75" thickBot="1" x14ac:dyDescent="0.3">
      <c r="A1" s="62" t="s">
        <v>64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8" ht="16.5" thickBot="1" x14ac:dyDescent="0.3">
      <c r="A2" s="31"/>
      <c r="B2" s="31"/>
      <c r="C2" s="64" t="s">
        <v>12</v>
      </c>
      <c r="D2" s="64"/>
      <c r="E2" s="64"/>
      <c r="F2" s="64"/>
      <c r="G2" s="64"/>
      <c r="H2" s="64"/>
      <c r="I2" s="64"/>
      <c r="J2" s="64"/>
      <c r="K2" s="36"/>
      <c r="L2" s="64" t="s">
        <v>65</v>
      </c>
      <c r="M2" s="64"/>
      <c r="N2" s="64"/>
    </row>
    <row r="3" spans="1:18" ht="32.25" thickBot="1" x14ac:dyDescent="0.3">
      <c r="A3" s="28" t="s">
        <v>33</v>
      </c>
      <c r="B3" s="40" t="s">
        <v>34</v>
      </c>
      <c r="C3" s="40" t="s">
        <v>35</v>
      </c>
      <c r="D3" s="40"/>
      <c r="E3" s="41" t="s">
        <v>66</v>
      </c>
      <c r="F3" s="41" t="s">
        <v>112</v>
      </c>
      <c r="G3" s="41" t="s">
        <v>110</v>
      </c>
      <c r="H3" s="41" t="s">
        <v>67</v>
      </c>
      <c r="I3" s="41" t="s">
        <v>36</v>
      </c>
      <c r="J3" s="42" t="s">
        <v>68</v>
      </c>
      <c r="K3" s="42"/>
      <c r="L3" s="41" t="s">
        <v>69</v>
      </c>
      <c r="M3" s="41" t="s">
        <v>36</v>
      </c>
      <c r="N3" s="42" t="s">
        <v>68</v>
      </c>
      <c r="O3" s="2"/>
      <c r="P3" s="2"/>
      <c r="Q3" s="2"/>
      <c r="R3" s="2"/>
    </row>
    <row r="4" spans="1:18" x14ac:dyDescent="0.25">
      <c r="A4" s="1" t="s">
        <v>70</v>
      </c>
      <c r="B4" s="1" t="s">
        <v>38</v>
      </c>
      <c r="C4" s="3">
        <v>4.2</v>
      </c>
      <c r="D4" s="29"/>
      <c r="E4" s="29">
        <v>55.64</v>
      </c>
      <c r="F4" s="29">
        <v>60.73</v>
      </c>
      <c r="G4" s="29">
        <v>73.75</v>
      </c>
      <c r="H4" s="29">
        <v>70.12</v>
      </c>
      <c r="I4" s="29">
        <v>65.17</v>
      </c>
      <c r="J4" s="29">
        <v>64.276809999999998</v>
      </c>
      <c r="K4" s="29"/>
      <c r="L4" s="29">
        <v>41.45</v>
      </c>
      <c r="M4" s="29" t="s">
        <v>71</v>
      </c>
      <c r="N4" s="29" t="s">
        <v>71</v>
      </c>
    </row>
    <row r="5" spans="1:18" x14ac:dyDescent="0.25">
      <c r="A5" s="13" t="s">
        <v>37</v>
      </c>
      <c r="B5" s="13" t="s">
        <v>38</v>
      </c>
      <c r="C5" s="15">
        <v>4.4000000000000004</v>
      </c>
      <c r="D5" s="30"/>
      <c r="E5" s="30">
        <v>66.91</v>
      </c>
      <c r="F5" s="30">
        <v>60.7</v>
      </c>
      <c r="G5" s="30">
        <v>82.43</v>
      </c>
      <c r="H5" s="30">
        <v>72.08</v>
      </c>
      <c r="I5" s="30">
        <v>81.16</v>
      </c>
      <c r="J5" s="30">
        <v>70.646050000000002</v>
      </c>
      <c r="K5" s="30"/>
      <c r="L5" s="30">
        <v>41.9</v>
      </c>
      <c r="M5" s="30" t="s">
        <v>71</v>
      </c>
      <c r="N5" s="30" t="s">
        <v>71</v>
      </c>
    </row>
    <row r="6" spans="1:18" x14ac:dyDescent="0.25">
      <c r="A6" s="1" t="s">
        <v>39</v>
      </c>
      <c r="B6" s="1" t="s">
        <v>38</v>
      </c>
      <c r="C6" s="3">
        <v>4.5</v>
      </c>
      <c r="D6" s="29"/>
      <c r="E6" s="29">
        <v>51.51</v>
      </c>
      <c r="F6" s="29">
        <v>49.1</v>
      </c>
      <c r="G6" s="29">
        <v>69.89</v>
      </c>
      <c r="H6" s="29">
        <v>68.17</v>
      </c>
      <c r="I6" s="29">
        <v>69.98</v>
      </c>
      <c r="J6" s="29">
        <v>61.801729999999999</v>
      </c>
      <c r="K6" s="29"/>
      <c r="L6" s="29">
        <v>41.18</v>
      </c>
      <c r="M6" s="29" t="s">
        <v>71</v>
      </c>
      <c r="N6" s="29" t="s">
        <v>71</v>
      </c>
    </row>
    <row r="7" spans="1:18" x14ac:dyDescent="0.25">
      <c r="A7" s="13" t="s">
        <v>72</v>
      </c>
      <c r="B7" s="13" t="s">
        <v>54</v>
      </c>
      <c r="C7" s="15">
        <v>3.7</v>
      </c>
      <c r="D7" s="30"/>
      <c r="E7" s="30">
        <v>56.1</v>
      </c>
      <c r="F7" s="30">
        <v>50.18</v>
      </c>
      <c r="G7" s="30">
        <v>67.94</v>
      </c>
      <c r="H7" s="30">
        <v>53.99</v>
      </c>
      <c r="I7" s="30">
        <v>63.7</v>
      </c>
      <c r="J7" s="30">
        <v>57.465490000000003</v>
      </c>
      <c r="K7" s="30"/>
      <c r="L7" s="30">
        <v>35.71</v>
      </c>
      <c r="M7" s="30" t="s">
        <v>71</v>
      </c>
      <c r="N7" s="30" t="s">
        <v>71</v>
      </c>
    </row>
    <row r="8" spans="1:18" x14ac:dyDescent="0.25">
      <c r="A8" s="1" t="s">
        <v>73</v>
      </c>
      <c r="B8" s="1" t="s">
        <v>54</v>
      </c>
      <c r="C8" s="3">
        <v>3.6</v>
      </c>
      <c r="D8" s="29"/>
      <c r="E8" s="29">
        <v>48.65</v>
      </c>
      <c r="F8" s="29" t="s">
        <v>96</v>
      </c>
      <c r="G8" s="29">
        <v>64.45</v>
      </c>
      <c r="H8" s="29">
        <v>59.9</v>
      </c>
      <c r="I8" s="29">
        <v>54.07</v>
      </c>
      <c r="J8" s="29">
        <v>54.57159</v>
      </c>
      <c r="K8" s="29"/>
      <c r="L8" s="29">
        <v>21.67</v>
      </c>
      <c r="M8" s="29" t="s">
        <v>71</v>
      </c>
      <c r="N8" s="29" t="s">
        <v>71</v>
      </c>
    </row>
    <row r="9" spans="1:18" x14ac:dyDescent="0.25">
      <c r="A9" s="13" t="s">
        <v>74</v>
      </c>
      <c r="B9" s="13" t="s">
        <v>54</v>
      </c>
      <c r="C9" s="15">
        <v>3.7</v>
      </c>
      <c r="D9" s="30"/>
      <c r="E9" s="30">
        <v>46.6</v>
      </c>
      <c r="F9" s="30">
        <v>42.43</v>
      </c>
      <c r="G9" s="30">
        <v>61.89</v>
      </c>
      <c r="H9" s="30">
        <v>49.49</v>
      </c>
      <c r="I9" s="30">
        <v>56.16</v>
      </c>
      <c r="J9" s="30">
        <v>51.194839999999999</v>
      </c>
      <c r="K9" s="30"/>
      <c r="L9" s="30">
        <v>22.7</v>
      </c>
      <c r="M9" s="30" t="s">
        <v>71</v>
      </c>
      <c r="N9" s="30" t="s">
        <v>71</v>
      </c>
    </row>
    <row r="10" spans="1:18" x14ac:dyDescent="0.25">
      <c r="A10" s="1" t="s">
        <v>75</v>
      </c>
      <c r="B10" s="1" t="s">
        <v>54</v>
      </c>
      <c r="C10" s="3">
        <v>4.3</v>
      </c>
      <c r="D10" s="29"/>
      <c r="E10" s="29">
        <v>51.56</v>
      </c>
      <c r="F10" s="29" t="s">
        <v>96</v>
      </c>
      <c r="G10" s="29">
        <v>63.78</v>
      </c>
      <c r="H10" s="29">
        <v>58.56</v>
      </c>
      <c r="I10" s="29">
        <v>68.37</v>
      </c>
      <c r="J10" s="29">
        <v>60.441180000000003</v>
      </c>
      <c r="K10" s="29"/>
      <c r="L10" s="29">
        <v>33.25</v>
      </c>
      <c r="M10" s="29" t="s">
        <v>71</v>
      </c>
      <c r="N10" s="29" t="s">
        <v>71</v>
      </c>
    </row>
    <row r="11" spans="1:18" x14ac:dyDescent="0.25">
      <c r="A11" s="13" t="s">
        <v>76</v>
      </c>
      <c r="B11" s="13" t="s">
        <v>54</v>
      </c>
      <c r="C11" s="15">
        <v>4.5</v>
      </c>
      <c r="D11" s="30"/>
      <c r="E11" s="30">
        <v>51.2</v>
      </c>
      <c r="F11" s="30">
        <v>48</v>
      </c>
      <c r="G11" s="30">
        <v>68.19</v>
      </c>
      <c r="H11" s="30">
        <v>55.44</v>
      </c>
      <c r="I11" s="30">
        <v>57.96</v>
      </c>
      <c r="J11" s="30">
        <v>55.605829999999997</v>
      </c>
      <c r="K11" s="30"/>
      <c r="L11" s="30">
        <v>29.33</v>
      </c>
      <c r="M11" s="30" t="s">
        <v>71</v>
      </c>
      <c r="N11" s="30" t="s">
        <v>71</v>
      </c>
    </row>
    <row r="12" spans="1:18" x14ac:dyDescent="0.25">
      <c r="A12" s="1" t="s">
        <v>77</v>
      </c>
      <c r="B12" s="1" t="s">
        <v>54</v>
      </c>
      <c r="C12" s="3">
        <v>4.4000000000000004</v>
      </c>
      <c r="D12" s="29"/>
      <c r="E12" s="29">
        <v>50.66</v>
      </c>
      <c r="F12" s="29" t="s">
        <v>96</v>
      </c>
      <c r="G12" s="29">
        <v>71.13</v>
      </c>
      <c r="H12" s="29">
        <v>54.96</v>
      </c>
      <c r="I12" s="29">
        <v>61.41</v>
      </c>
      <c r="J12" s="29">
        <v>59.471679999999999</v>
      </c>
      <c r="K12" s="29"/>
      <c r="L12" s="29">
        <v>34.58</v>
      </c>
      <c r="M12" s="29" t="s">
        <v>71</v>
      </c>
      <c r="N12" s="29" t="s">
        <v>71</v>
      </c>
    </row>
    <row r="13" spans="1:18" x14ac:dyDescent="0.25">
      <c r="A13" s="13" t="s">
        <v>78</v>
      </c>
      <c r="B13" s="13" t="s">
        <v>79</v>
      </c>
      <c r="C13" s="15">
        <v>4.4000000000000004</v>
      </c>
      <c r="D13" s="30"/>
      <c r="E13" s="30">
        <v>55.12</v>
      </c>
      <c r="F13" s="30">
        <v>59.98</v>
      </c>
      <c r="G13" s="30">
        <v>79.55</v>
      </c>
      <c r="H13" s="30">
        <v>76.58</v>
      </c>
      <c r="I13" s="30">
        <v>79.39</v>
      </c>
      <c r="J13" s="30">
        <v>70.033410000000003</v>
      </c>
      <c r="K13" s="30"/>
      <c r="L13" s="30">
        <v>34.31</v>
      </c>
      <c r="M13" s="30" t="s">
        <v>71</v>
      </c>
      <c r="N13" s="30" t="s">
        <v>71</v>
      </c>
    </row>
    <row r="14" spans="1:18" x14ac:dyDescent="0.25">
      <c r="A14" s="1" t="s">
        <v>40</v>
      </c>
      <c r="B14" s="1" t="s">
        <v>41</v>
      </c>
      <c r="C14" s="3">
        <v>4.3</v>
      </c>
      <c r="D14" s="29"/>
      <c r="E14" s="29">
        <v>54.39</v>
      </c>
      <c r="F14" s="29">
        <v>43.81</v>
      </c>
      <c r="G14" s="29">
        <v>68.66</v>
      </c>
      <c r="H14" s="29">
        <v>63.27</v>
      </c>
      <c r="I14" s="29">
        <v>78.25</v>
      </c>
      <c r="J14" s="29">
        <v>60.666719999999998</v>
      </c>
      <c r="K14" s="29"/>
      <c r="L14" s="29">
        <v>42.75</v>
      </c>
      <c r="M14" s="29" t="s">
        <v>71</v>
      </c>
      <c r="N14" s="29" t="s">
        <v>71</v>
      </c>
    </row>
    <row r="15" spans="1:18" x14ac:dyDescent="0.25">
      <c r="A15" s="13" t="s">
        <v>80</v>
      </c>
      <c r="B15" s="13" t="s">
        <v>53</v>
      </c>
      <c r="C15" s="15">
        <v>4.3</v>
      </c>
      <c r="D15" s="30"/>
      <c r="E15" s="30">
        <v>57.82</v>
      </c>
      <c r="F15" s="30">
        <v>37.5</v>
      </c>
      <c r="G15" s="30">
        <v>80.650000000000006</v>
      </c>
      <c r="H15" s="30">
        <v>69.72</v>
      </c>
      <c r="I15" s="30">
        <v>76.930000000000007</v>
      </c>
      <c r="J15" s="30">
        <v>65.366550000000004</v>
      </c>
      <c r="K15" s="30"/>
      <c r="L15" s="30">
        <v>42.17</v>
      </c>
      <c r="M15" s="30" t="s">
        <v>71</v>
      </c>
      <c r="N15" s="30" t="s">
        <v>71</v>
      </c>
    </row>
    <row r="16" spans="1:18" x14ac:dyDescent="0.25">
      <c r="A16" s="1" t="s">
        <v>113</v>
      </c>
      <c r="B16" s="1" t="s">
        <v>53</v>
      </c>
      <c r="C16" s="3">
        <v>4.0999999999999996</v>
      </c>
      <c r="D16" s="29"/>
      <c r="E16" s="29">
        <v>53.88</v>
      </c>
      <c r="F16" s="59">
        <v>52.37</v>
      </c>
      <c r="G16" s="29">
        <v>63.92</v>
      </c>
      <c r="H16" s="29">
        <v>63.51</v>
      </c>
      <c r="I16" s="29">
        <v>64.569999999999993</v>
      </c>
      <c r="J16" s="29">
        <v>59.433759999999999</v>
      </c>
      <c r="K16" s="29"/>
      <c r="L16" s="29">
        <v>36.369999999999997</v>
      </c>
      <c r="M16" s="29" t="s">
        <v>71</v>
      </c>
      <c r="N16" s="29" t="s">
        <v>71</v>
      </c>
    </row>
    <row r="17" spans="1:14" x14ac:dyDescent="0.25">
      <c r="A17" s="13" t="s">
        <v>81</v>
      </c>
      <c r="B17" s="13" t="s">
        <v>44</v>
      </c>
      <c r="C17" s="15">
        <v>4.5</v>
      </c>
      <c r="D17" s="30"/>
      <c r="E17" s="30">
        <v>57.9</v>
      </c>
      <c r="F17" s="30">
        <v>65.39</v>
      </c>
      <c r="G17" s="30">
        <v>73.67</v>
      </c>
      <c r="H17" s="30">
        <v>58.22</v>
      </c>
      <c r="I17" s="30">
        <v>75.41</v>
      </c>
      <c r="J17" s="30">
        <v>63.971550000000001</v>
      </c>
      <c r="K17" s="30"/>
      <c r="L17" s="30">
        <v>39.22</v>
      </c>
      <c r="M17" s="30" t="s">
        <v>71</v>
      </c>
      <c r="N17" s="30" t="s">
        <v>71</v>
      </c>
    </row>
    <row r="18" spans="1:14" x14ac:dyDescent="0.25">
      <c r="A18" s="1" t="s">
        <v>82</v>
      </c>
      <c r="B18" s="1" t="s">
        <v>60</v>
      </c>
      <c r="C18" s="3">
        <v>4.5</v>
      </c>
      <c r="D18" s="29"/>
      <c r="E18" s="29">
        <v>60.38</v>
      </c>
      <c r="F18" s="29">
        <v>73.38</v>
      </c>
      <c r="G18" s="29">
        <v>75.040000000000006</v>
      </c>
      <c r="H18" s="29">
        <v>68.87</v>
      </c>
      <c r="I18" s="29">
        <v>74.69</v>
      </c>
      <c r="J18" s="29">
        <v>70.277730000000005</v>
      </c>
      <c r="K18" s="29"/>
      <c r="L18" s="29">
        <v>33.22</v>
      </c>
      <c r="M18" s="29" t="s">
        <v>71</v>
      </c>
      <c r="N18" s="29" t="s">
        <v>71</v>
      </c>
    </row>
    <row r="19" spans="1:14" x14ac:dyDescent="0.25">
      <c r="A19" s="13" t="s">
        <v>83</v>
      </c>
      <c r="B19" s="13" t="s">
        <v>60</v>
      </c>
      <c r="C19" s="15">
        <v>4.5</v>
      </c>
      <c r="D19" s="30"/>
      <c r="E19" s="30">
        <v>53.52</v>
      </c>
      <c r="F19" s="30">
        <v>38.299999999999997</v>
      </c>
      <c r="G19" s="30">
        <v>70.53</v>
      </c>
      <c r="H19" s="30">
        <v>60.06</v>
      </c>
      <c r="I19" s="30">
        <v>70.86</v>
      </c>
      <c r="J19" s="30">
        <v>59.571579999999997</v>
      </c>
      <c r="K19" s="30"/>
      <c r="L19" s="30">
        <v>36.130000000000003</v>
      </c>
      <c r="M19" s="30" t="s">
        <v>71</v>
      </c>
      <c r="N19" s="30" t="s">
        <v>71</v>
      </c>
    </row>
    <row r="20" spans="1:14" x14ac:dyDescent="0.25">
      <c r="A20" s="1" t="s">
        <v>84</v>
      </c>
      <c r="B20" s="1" t="s">
        <v>53</v>
      </c>
      <c r="C20" s="3">
        <v>4.4000000000000004</v>
      </c>
      <c r="D20" s="29"/>
      <c r="E20" s="29">
        <v>64.5</v>
      </c>
      <c r="F20" s="29">
        <v>77.27</v>
      </c>
      <c r="G20" s="29">
        <v>80.599999999999994</v>
      </c>
      <c r="H20" s="29">
        <v>74.23</v>
      </c>
      <c r="I20" s="29">
        <v>74.849999999999994</v>
      </c>
      <c r="J20" s="29">
        <v>71.474310000000003</v>
      </c>
      <c r="K20" s="29"/>
      <c r="L20" s="29">
        <v>39.28</v>
      </c>
      <c r="M20" s="29" t="s">
        <v>71</v>
      </c>
      <c r="N20" s="29" t="s">
        <v>71</v>
      </c>
    </row>
    <row r="21" spans="1:14" x14ac:dyDescent="0.25">
      <c r="A21" s="13" t="s">
        <v>85</v>
      </c>
      <c r="B21" s="13" t="s">
        <v>53</v>
      </c>
      <c r="C21" s="15">
        <v>4.5</v>
      </c>
      <c r="D21" s="30"/>
      <c r="E21" s="30">
        <v>62.32</v>
      </c>
      <c r="F21" s="30">
        <v>63.33</v>
      </c>
      <c r="G21" s="30">
        <v>74.38</v>
      </c>
      <c r="H21" s="30">
        <v>70.37</v>
      </c>
      <c r="I21" s="30">
        <v>77.55</v>
      </c>
      <c r="J21" s="30">
        <v>70.219729999999998</v>
      </c>
      <c r="K21" s="30"/>
      <c r="L21" s="30">
        <v>43.1</v>
      </c>
      <c r="M21" s="30" t="s">
        <v>71</v>
      </c>
      <c r="N21" s="30" t="s">
        <v>71</v>
      </c>
    </row>
    <row r="22" spans="1:14" x14ac:dyDescent="0.25">
      <c r="A22" s="1" t="s">
        <v>86</v>
      </c>
      <c r="B22" s="1" t="s">
        <v>42</v>
      </c>
      <c r="C22" s="3">
        <v>4.2</v>
      </c>
      <c r="D22" s="29"/>
      <c r="E22" s="29">
        <v>55.79</v>
      </c>
      <c r="F22" s="29">
        <v>58.02</v>
      </c>
      <c r="G22" s="29">
        <v>72.95</v>
      </c>
      <c r="H22" s="29">
        <v>76.150000000000006</v>
      </c>
      <c r="I22" s="29">
        <v>75.400000000000006</v>
      </c>
      <c r="J22" s="29">
        <v>67.380210000000005</v>
      </c>
      <c r="K22" s="29"/>
      <c r="L22" s="29">
        <v>42.43</v>
      </c>
      <c r="M22" s="29" t="s">
        <v>71</v>
      </c>
      <c r="N22" s="29" t="s">
        <v>71</v>
      </c>
    </row>
    <row r="23" spans="1:14" x14ac:dyDescent="0.25">
      <c r="A23" s="13" t="s">
        <v>87</v>
      </c>
      <c r="B23" s="13" t="s">
        <v>43</v>
      </c>
      <c r="C23" s="15">
        <v>4.3</v>
      </c>
      <c r="D23" s="30"/>
      <c r="E23" s="30">
        <v>60.48</v>
      </c>
      <c r="F23" s="30">
        <v>65.650000000000006</v>
      </c>
      <c r="G23" s="30">
        <v>73.67</v>
      </c>
      <c r="H23" s="30">
        <v>74.87</v>
      </c>
      <c r="I23" s="30">
        <v>76.94</v>
      </c>
      <c r="J23" s="30">
        <v>68.903049999999993</v>
      </c>
      <c r="K23" s="30"/>
      <c r="L23" s="30">
        <v>47.64</v>
      </c>
      <c r="M23" s="30" t="s">
        <v>71</v>
      </c>
      <c r="N23" s="30" t="s">
        <v>71</v>
      </c>
    </row>
    <row r="24" spans="1:14" x14ac:dyDescent="0.25">
      <c r="A24" s="1" t="s">
        <v>88</v>
      </c>
      <c r="B24" s="1" t="s">
        <v>43</v>
      </c>
      <c r="C24" s="3">
        <v>4.4000000000000004</v>
      </c>
      <c r="D24" s="29"/>
      <c r="E24" s="29">
        <v>61.46</v>
      </c>
      <c r="F24" s="29">
        <v>75.510000000000005</v>
      </c>
      <c r="G24" s="29">
        <v>82.93</v>
      </c>
      <c r="H24" s="29">
        <v>70.41</v>
      </c>
      <c r="I24" s="29">
        <v>74.12</v>
      </c>
      <c r="J24" s="29">
        <v>71.61797</v>
      </c>
      <c r="K24" s="29"/>
      <c r="L24" s="29">
        <v>38.65</v>
      </c>
      <c r="M24" s="29" t="s">
        <v>71</v>
      </c>
      <c r="N24" s="29" t="s">
        <v>71</v>
      </c>
    </row>
    <row r="25" spans="1:14" x14ac:dyDescent="0.25">
      <c r="A25" s="13" t="s">
        <v>89</v>
      </c>
      <c r="B25" s="13" t="s">
        <v>42</v>
      </c>
      <c r="C25" s="15">
        <v>4.4000000000000004</v>
      </c>
      <c r="D25" s="30"/>
      <c r="E25" s="30">
        <v>57.06</v>
      </c>
      <c r="F25" s="30">
        <v>69.34</v>
      </c>
      <c r="G25" s="30">
        <v>84.47</v>
      </c>
      <c r="H25" s="30">
        <v>76.069999999999993</v>
      </c>
      <c r="I25" s="30">
        <v>76.08</v>
      </c>
      <c r="J25" s="30">
        <v>71.67022</v>
      </c>
      <c r="K25" s="30"/>
      <c r="L25" s="30">
        <v>40.450000000000003</v>
      </c>
      <c r="M25" s="30" t="s">
        <v>71</v>
      </c>
      <c r="N25" s="30" t="s">
        <v>71</v>
      </c>
    </row>
    <row r="26" spans="1:14" x14ac:dyDescent="0.25">
      <c r="A26" s="1" t="s">
        <v>90</v>
      </c>
      <c r="B26" s="1" t="s">
        <v>60</v>
      </c>
      <c r="C26" s="3">
        <v>4.4000000000000004</v>
      </c>
      <c r="D26" s="29"/>
      <c r="E26" s="29">
        <v>50.25</v>
      </c>
      <c r="F26" s="29">
        <v>54.43</v>
      </c>
      <c r="G26" s="29">
        <v>75.55</v>
      </c>
      <c r="H26" s="29">
        <v>59.99</v>
      </c>
      <c r="I26" s="29">
        <v>71.290000000000006</v>
      </c>
      <c r="J26" s="29">
        <v>61.828099999999999</v>
      </c>
      <c r="K26" s="29"/>
      <c r="L26" s="29">
        <v>41.98</v>
      </c>
      <c r="M26" s="29" t="s">
        <v>71</v>
      </c>
      <c r="N26" s="29" t="s">
        <v>71</v>
      </c>
    </row>
    <row r="27" spans="1:14" x14ac:dyDescent="0.25">
      <c r="A27" s="13" t="s">
        <v>45</v>
      </c>
      <c r="B27" s="13" t="s">
        <v>46</v>
      </c>
      <c r="C27" s="15">
        <v>4.3</v>
      </c>
      <c r="D27" s="30"/>
      <c r="E27" s="30">
        <v>60.93</v>
      </c>
      <c r="F27" s="30">
        <v>72.010000000000005</v>
      </c>
      <c r="G27" s="30">
        <v>82.64</v>
      </c>
      <c r="H27" s="30">
        <v>82.95</v>
      </c>
      <c r="I27" s="30">
        <v>67.36</v>
      </c>
      <c r="J27" s="30">
        <v>73.427040000000005</v>
      </c>
      <c r="K27" s="30"/>
      <c r="L27" s="30">
        <v>38.020000000000003</v>
      </c>
      <c r="M27" s="30" t="s">
        <v>71</v>
      </c>
      <c r="N27" s="30" t="s">
        <v>71</v>
      </c>
    </row>
    <row r="28" spans="1:14" x14ac:dyDescent="0.25">
      <c r="A28" s="1" t="s">
        <v>47</v>
      </c>
      <c r="B28" s="1" t="s">
        <v>48</v>
      </c>
      <c r="C28" s="3">
        <v>4.5</v>
      </c>
      <c r="D28" s="29"/>
      <c r="E28" s="29">
        <v>64.040000000000006</v>
      </c>
      <c r="F28" s="29">
        <v>64.33</v>
      </c>
      <c r="G28" s="29">
        <v>75.680000000000007</v>
      </c>
      <c r="H28" s="29">
        <v>67</v>
      </c>
      <c r="I28" s="29">
        <v>72.02</v>
      </c>
      <c r="J28" s="29">
        <v>68.34308</v>
      </c>
      <c r="K28" s="29"/>
      <c r="L28" s="29">
        <v>41.73</v>
      </c>
      <c r="M28" s="29" t="s">
        <v>71</v>
      </c>
      <c r="N28" s="29" t="s">
        <v>71</v>
      </c>
    </row>
    <row r="29" spans="1:14" x14ac:dyDescent="0.25">
      <c r="A29" s="13" t="s">
        <v>49</v>
      </c>
      <c r="B29" s="13" t="s">
        <v>50</v>
      </c>
      <c r="C29" s="15">
        <v>4.5</v>
      </c>
      <c r="D29" s="30"/>
      <c r="E29" s="30">
        <v>67.16</v>
      </c>
      <c r="F29" s="30">
        <v>72.97</v>
      </c>
      <c r="G29" s="30">
        <v>83.16</v>
      </c>
      <c r="H29" s="30">
        <v>79.55</v>
      </c>
      <c r="I29" s="30">
        <v>77.459999999999994</v>
      </c>
      <c r="J29" s="30">
        <v>76.447670000000002</v>
      </c>
      <c r="K29" s="30"/>
      <c r="L29" s="30">
        <v>38.04</v>
      </c>
      <c r="M29" s="30" t="s">
        <v>71</v>
      </c>
      <c r="N29" s="30" t="s">
        <v>71</v>
      </c>
    </row>
    <row r="30" spans="1:14" x14ac:dyDescent="0.25">
      <c r="A30" s="1" t="s">
        <v>51</v>
      </c>
      <c r="B30" s="1" t="s">
        <v>52</v>
      </c>
      <c r="C30" s="3">
        <v>4.5</v>
      </c>
      <c r="D30" s="29"/>
      <c r="E30" s="29">
        <v>62.84</v>
      </c>
      <c r="F30" s="29">
        <v>62.35</v>
      </c>
      <c r="G30" s="29">
        <v>74.88</v>
      </c>
      <c r="H30" s="29">
        <v>70.78</v>
      </c>
      <c r="I30" s="29">
        <v>72.69</v>
      </c>
      <c r="J30" s="29">
        <v>69.030659999999997</v>
      </c>
      <c r="K30" s="29"/>
      <c r="L30" s="29">
        <v>47.96</v>
      </c>
      <c r="M30" s="29" t="s">
        <v>71</v>
      </c>
      <c r="N30" s="29" t="s">
        <v>71</v>
      </c>
    </row>
    <row r="31" spans="1:14" x14ac:dyDescent="0.25">
      <c r="A31" s="13" t="s">
        <v>91</v>
      </c>
      <c r="B31" s="13" t="s">
        <v>54</v>
      </c>
      <c r="C31" s="15">
        <v>4.5</v>
      </c>
      <c r="D31" s="30"/>
      <c r="E31" s="30">
        <v>49.77</v>
      </c>
      <c r="F31" s="30">
        <v>63.65</v>
      </c>
      <c r="G31" s="30">
        <v>67.569999999999993</v>
      </c>
      <c r="H31" s="30">
        <v>57.41</v>
      </c>
      <c r="I31" s="30">
        <v>67.19</v>
      </c>
      <c r="J31" s="30">
        <v>60.364669999999997</v>
      </c>
      <c r="K31" s="30"/>
      <c r="L31" s="30">
        <v>43.23</v>
      </c>
      <c r="M31" s="30" t="s">
        <v>71</v>
      </c>
      <c r="N31" s="30" t="s">
        <v>71</v>
      </c>
    </row>
    <row r="32" spans="1:14" x14ac:dyDescent="0.25">
      <c r="A32" s="1" t="s">
        <v>92</v>
      </c>
      <c r="B32" s="1" t="s">
        <v>54</v>
      </c>
      <c r="C32" s="3">
        <v>4.2</v>
      </c>
      <c r="D32" s="29"/>
      <c r="E32" s="29">
        <v>44.76</v>
      </c>
      <c r="F32" s="29">
        <v>42.92</v>
      </c>
      <c r="G32" s="29">
        <v>60.45</v>
      </c>
      <c r="H32" s="29">
        <v>58.79</v>
      </c>
      <c r="I32" s="29">
        <v>59.77</v>
      </c>
      <c r="J32" s="29">
        <v>52.624890000000001</v>
      </c>
      <c r="K32" s="29"/>
      <c r="L32" s="29">
        <v>31.79</v>
      </c>
      <c r="M32" s="29" t="s">
        <v>71</v>
      </c>
      <c r="N32" s="29" t="s">
        <v>71</v>
      </c>
    </row>
    <row r="33" spans="1:14" x14ac:dyDescent="0.25">
      <c r="A33" s="13" t="s">
        <v>55</v>
      </c>
      <c r="B33" s="13" t="s">
        <v>54</v>
      </c>
      <c r="C33" s="15">
        <v>4.5</v>
      </c>
      <c r="D33" s="30"/>
      <c r="E33" s="30">
        <v>49.77</v>
      </c>
      <c r="F33" s="30">
        <v>44.96</v>
      </c>
      <c r="G33" s="30">
        <v>63.21</v>
      </c>
      <c r="H33" s="30">
        <v>58.28</v>
      </c>
      <c r="I33" s="30">
        <v>69.34</v>
      </c>
      <c r="J33" s="30">
        <v>55.789059999999999</v>
      </c>
      <c r="K33" s="30"/>
      <c r="L33" s="30">
        <v>40.39</v>
      </c>
      <c r="M33" s="30" t="s">
        <v>71</v>
      </c>
      <c r="N33" s="30" t="s">
        <v>71</v>
      </c>
    </row>
    <row r="34" spans="1:14" x14ac:dyDescent="0.25">
      <c r="A34" s="1" t="s">
        <v>56</v>
      </c>
      <c r="B34" s="1" t="s">
        <v>54</v>
      </c>
      <c r="C34" s="3">
        <v>4.3</v>
      </c>
      <c r="D34" s="29"/>
      <c r="E34" s="29">
        <v>43.57</v>
      </c>
      <c r="F34" s="29">
        <v>49.38</v>
      </c>
      <c r="G34" s="29">
        <v>61.72</v>
      </c>
      <c r="H34" s="29">
        <v>60.1</v>
      </c>
      <c r="I34" s="29">
        <v>71.760000000000005</v>
      </c>
      <c r="J34" s="29">
        <v>58.028669999999998</v>
      </c>
      <c r="K34" s="29"/>
      <c r="L34" s="29">
        <v>41.4</v>
      </c>
      <c r="M34" s="29" t="s">
        <v>71</v>
      </c>
      <c r="N34" s="29" t="s">
        <v>71</v>
      </c>
    </row>
    <row r="35" spans="1:14" x14ac:dyDescent="0.25">
      <c r="A35" s="13" t="s">
        <v>93</v>
      </c>
      <c r="B35" s="13" t="s">
        <v>54</v>
      </c>
      <c r="C35" s="15">
        <v>4.3</v>
      </c>
      <c r="D35" s="30"/>
      <c r="E35" s="30">
        <v>53.66</v>
      </c>
      <c r="F35" s="30">
        <v>59.53</v>
      </c>
      <c r="G35" s="30">
        <v>62.37</v>
      </c>
      <c r="H35" s="30">
        <v>61.45</v>
      </c>
      <c r="I35" s="30">
        <v>71.209999999999994</v>
      </c>
      <c r="J35" s="30">
        <v>61.435969999999998</v>
      </c>
      <c r="K35" s="30"/>
      <c r="L35" s="30">
        <v>40.42</v>
      </c>
      <c r="M35" s="30" t="s">
        <v>71</v>
      </c>
      <c r="N35" s="30" t="s">
        <v>71</v>
      </c>
    </row>
    <row r="36" spans="1:14" x14ac:dyDescent="0.25">
      <c r="A36" s="1" t="s">
        <v>57</v>
      </c>
      <c r="B36" s="1" t="s">
        <v>54</v>
      </c>
      <c r="C36" s="3">
        <v>3.8</v>
      </c>
      <c r="D36" s="29"/>
      <c r="E36" s="29">
        <v>50.18</v>
      </c>
      <c r="F36" s="29">
        <v>32.520000000000003</v>
      </c>
      <c r="G36" s="29">
        <v>67.67</v>
      </c>
      <c r="H36" s="29">
        <v>55.65</v>
      </c>
      <c r="I36" s="29">
        <v>58.83</v>
      </c>
      <c r="J36" s="29">
        <v>53.706330000000001</v>
      </c>
      <c r="K36" s="29"/>
      <c r="L36" s="29">
        <v>25.03</v>
      </c>
      <c r="M36" s="29" t="s">
        <v>71</v>
      </c>
      <c r="N36" s="29" t="s">
        <v>71</v>
      </c>
    </row>
    <row r="37" spans="1:14" x14ac:dyDescent="0.25">
      <c r="A37" s="13" t="s">
        <v>94</v>
      </c>
      <c r="B37" s="13" t="s">
        <v>54</v>
      </c>
      <c r="C37" s="15">
        <v>4.5</v>
      </c>
      <c r="D37" s="30"/>
      <c r="E37" s="30">
        <v>49.07</v>
      </c>
      <c r="F37" s="30">
        <v>57.07</v>
      </c>
      <c r="G37" s="30">
        <v>61.78</v>
      </c>
      <c r="H37" s="30">
        <v>60.96</v>
      </c>
      <c r="I37" s="30">
        <v>66.87</v>
      </c>
      <c r="J37" s="30">
        <v>56.899459999999998</v>
      </c>
      <c r="K37" s="30"/>
      <c r="L37" s="30">
        <v>36.42</v>
      </c>
      <c r="M37" s="30" t="s">
        <v>71</v>
      </c>
      <c r="N37" s="30" t="s">
        <v>71</v>
      </c>
    </row>
    <row r="38" spans="1:14" x14ac:dyDescent="0.25">
      <c r="A38" s="1" t="s">
        <v>95</v>
      </c>
      <c r="B38" s="1" t="s">
        <v>54</v>
      </c>
      <c r="C38" s="3">
        <v>4.3</v>
      </c>
      <c r="D38" s="29"/>
      <c r="E38" s="29">
        <v>47.48</v>
      </c>
      <c r="F38" s="29" t="s">
        <v>96</v>
      </c>
      <c r="G38" s="29">
        <v>64.12</v>
      </c>
      <c r="H38" s="29">
        <v>61.22</v>
      </c>
      <c r="I38" s="29">
        <v>54.98</v>
      </c>
      <c r="J38" s="29">
        <v>54.441270000000003</v>
      </c>
      <c r="K38" s="29"/>
      <c r="L38" s="29">
        <v>31.49</v>
      </c>
      <c r="M38" s="29" t="s">
        <v>71</v>
      </c>
      <c r="N38" s="29" t="s">
        <v>71</v>
      </c>
    </row>
    <row r="39" spans="1:14" x14ac:dyDescent="0.25">
      <c r="A39" s="13" t="s">
        <v>58</v>
      </c>
      <c r="B39" s="13" t="s">
        <v>54</v>
      </c>
      <c r="C39" s="15">
        <v>4.0999999999999996</v>
      </c>
      <c r="D39" s="30"/>
      <c r="E39" s="30">
        <v>43.61</v>
      </c>
      <c r="F39" s="30">
        <v>43.22</v>
      </c>
      <c r="G39" s="30">
        <v>61.33</v>
      </c>
      <c r="H39" s="30" t="s">
        <v>96</v>
      </c>
      <c r="I39" s="30">
        <v>58.22</v>
      </c>
      <c r="J39" s="30">
        <v>49.62594</v>
      </c>
      <c r="K39" s="30"/>
      <c r="L39" s="30">
        <v>31.11</v>
      </c>
      <c r="M39" s="30" t="s">
        <v>71</v>
      </c>
      <c r="N39" s="30" t="s">
        <v>71</v>
      </c>
    </row>
    <row r="40" spans="1:14" x14ac:dyDescent="0.25">
      <c r="A40" s="1" t="s">
        <v>59</v>
      </c>
      <c r="B40" s="1" t="s">
        <v>54</v>
      </c>
      <c r="C40" s="3">
        <v>4.5</v>
      </c>
      <c r="D40" s="29"/>
      <c r="E40" s="29">
        <v>45.98</v>
      </c>
      <c r="F40" s="29">
        <v>54.03</v>
      </c>
      <c r="G40" s="29">
        <v>63.76</v>
      </c>
      <c r="H40" s="29">
        <v>65.569999999999993</v>
      </c>
      <c r="I40" s="29">
        <v>69.67</v>
      </c>
      <c r="J40" s="29">
        <v>58.46848</v>
      </c>
      <c r="K40" s="29"/>
      <c r="L40" s="29">
        <v>37.5</v>
      </c>
      <c r="M40" s="29" t="s">
        <v>71</v>
      </c>
      <c r="N40" s="29" t="s">
        <v>71</v>
      </c>
    </row>
    <row r="41" spans="1:14" x14ac:dyDescent="0.25">
      <c r="A41" s="13" t="s">
        <v>97</v>
      </c>
      <c r="B41" s="13" t="s">
        <v>54</v>
      </c>
      <c r="C41" s="15">
        <v>4.0999999999999996</v>
      </c>
      <c r="D41" s="30"/>
      <c r="E41" s="30">
        <v>49.3</v>
      </c>
      <c r="F41" s="30">
        <v>55.89</v>
      </c>
      <c r="G41" s="30">
        <v>70.61</v>
      </c>
      <c r="H41" s="30">
        <v>59.49</v>
      </c>
      <c r="I41" s="30">
        <v>64.599999999999994</v>
      </c>
      <c r="J41" s="30">
        <v>60.423470000000002</v>
      </c>
      <c r="K41" s="30"/>
      <c r="L41" s="30">
        <v>34.86</v>
      </c>
      <c r="M41" s="30" t="s">
        <v>71</v>
      </c>
      <c r="N41" s="30" t="s">
        <v>71</v>
      </c>
    </row>
    <row r="42" spans="1:14" x14ac:dyDescent="0.25">
      <c r="A42" s="1" t="s">
        <v>98</v>
      </c>
      <c r="B42" s="1" t="s">
        <v>60</v>
      </c>
      <c r="C42" s="3">
        <v>3.9</v>
      </c>
      <c r="D42" s="29"/>
      <c r="E42" s="29">
        <v>51.65</v>
      </c>
      <c r="F42" s="29">
        <v>39.659999999999997</v>
      </c>
      <c r="G42" s="29">
        <v>62.1</v>
      </c>
      <c r="H42" s="29">
        <v>64.03</v>
      </c>
      <c r="I42" s="29">
        <v>61.64</v>
      </c>
      <c r="J42" s="29">
        <v>55.507739999999998</v>
      </c>
      <c r="K42" s="29"/>
      <c r="L42" s="29">
        <v>39.83</v>
      </c>
      <c r="M42" s="29" t="s">
        <v>71</v>
      </c>
      <c r="N42" s="29" t="s">
        <v>71</v>
      </c>
    </row>
    <row r="43" spans="1:14" x14ac:dyDescent="0.25">
      <c r="A43" s="13" t="s">
        <v>99</v>
      </c>
      <c r="B43" s="13" t="s">
        <v>100</v>
      </c>
      <c r="C43" s="15">
        <v>4.4000000000000004</v>
      </c>
      <c r="D43" s="30"/>
      <c r="E43" s="30">
        <v>60.94</v>
      </c>
      <c r="F43" s="30">
        <v>69.63</v>
      </c>
      <c r="G43" s="30">
        <v>79.349999999999994</v>
      </c>
      <c r="H43" s="30">
        <v>70.22</v>
      </c>
      <c r="I43" s="30">
        <v>75.17</v>
      </c>
      <c r="J43" s="30">
        <v>70.095619999999997</v>
      </c>
      <c r="K43" s="30"/>
      <c r="L43" s="30">
        <v>48.55</v>
      </c>
      <c r="M43" s="30" t="s">
        <v>71</v>
      </c>
      <c r="N43" s="30" t="s">
        <v>71</v>
      </c>
    </row>
    <row r="44" spans="1:14" x14ac:dyDescent="0.25">
      <c r="A44" s="1" t="s">
        <v>101</v>
      </c>
      <c r="B44" s="1" t="s">
        <v>43</v>
      </c>
      <c r="C44" s="3">
        <v>4.3</v>
      </c>
      <c r="D44" s="29"/>
      <c r="E44" s="29">
        <v>57.43</v>
      </c>
      <c r="F44" s="29">
        <v>55.65</v>
      </c>
      <c r="G44" s="29">
        <v>82.56</v>
      </c>
      <c r="H44" s="3">
        <v>73.8</v>
      </c>
      <c r="I44" s="29">
        <v>74.02</v>
      </c>
      <c r="J44" s="29">
        <v>68.823189999999997</v>
      </c>
      <c r="K44" s="29"/>
      <c r="L44" s="29">
        <v>43.09</v>
      </c>
      <c r="M44" s="29" t="s">
        <v>71</v>
      </c>
      <c r="N44" s="29" t="s">
        <v>71</v>
      </c>
    </row>
    <row r="45" spans="1:14" x14ac:dyDescent="0.25">
      <c r="A45" s="13"/>
      <c r="B45" s="13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</row>
    <row r="46" spans="1:14" x14ac:dyDescent="0.25">
      <c r="A46" s="31"/>
      <c r="B46" s="31"/>
      <c r="C46" s="31" t="s">
        <v>61</v>
      </c>
      <c r="D46" s="31"/>
      <c r="E46" s="32">
        <v>54.531999999999996</v>
      </c>
      <c r="F46" s="32">
        <v>56.356000000000002</v>
      </c>
      <c r="G46" s="33">
        <v>71.340999999999994</v>
      </c>
      <c r="H46" s="32">
        <v>65.307000000000002</v>
      </c>
      <c r="I46" s="33">
        <v>69.197999999999993</v>
      </c>
      <c r="J46" s="32">
        <v>62.7164</v>
      </c>
      <c r="K46" s="32"/>
      <c r="L46" s="33">
        <v>37.814</v>
      </c>
      <c r="M46" s="32" t="s">
        <v>71</v>
      </c>
      <c r="N46" s="32" t="s">
        <v>71</v>
      </c>
    </row>
    <row r="47" spans="1:14" x14ac:dyDescent="0.25">
      <c r="A47" s="31"/>
      <c r="B47" s="31"/>
      <c r="C47" s="31" t="s">
        <v>62</v>
      </c>
      <c r="D47" s="31"/>
      <c r="E47" s="32">
        <v>3.6398000000000001</v>
      </c>
      <c r="F47" s="32">
        <v>13.884499999999999</v>
      </c>
      <c r="G47" s="33">
        <v>6.4093</v>
      </c>
      <c r="H47" s="32">
        <v>6.0707000000000004</v>
      </c>
      <c r="I47" s="33">
        <v>8.1478999999999999</v>
      </c>
      <c r="J47" s="32">
        <v>3.6408</v>
      </c>
      <c r="K47" s="32"/>
      <c r="L47" s="33">
        <v>5.2933000000000003</v>
      </c>
      <c r="M47" s="32" t="s">
        <v>71</v>
      </c>
      <c r="N47" s="32" t="s">
        <v>71</v>
      </c>
    </row>
    <row r="48" spans="1:14" x14ac:dyDescent="0.25">
      <c r="A48" s="31"/>
      <c r="B48" s="31"/>
      <c r="C48" s="9" t="s">
        <v>63</v>
      </c>
      <c r="D48" s="9"/>
      <c r="E48" s="34">
        <v>4.91</v>
      </c>
      <c r="F48" s="34">
        <v>14.59</v>
      </c>
      <c r="G48" s="35">
        <v>6.61</v>
      </c>
      <c r="H48" s="34">
        <v>6.83</v>
      </c>
      <c r="I48" s="35">
        <v>8.67</v>
      </c>
      <c r="J48" s="34">
        <v>9.6428999999999991</v>
      </c>
      <c r="K48" s="34"/>
      <c r="L48" s="35">
        <v>10.3</v>
      </c>
      <c r="M48" s="34" t="s">
        <v>71</v>
      </c>
      <c r="N48" s="34" t="s">
        <v>71</v>
      </c>
    </row>
    <row r="50" spans="1:14" ht="18" x14ac:dyDescent="0.25">
      <c r="A50" s="1" t="s">
        <v>102</v>
      </c>
    </row>
    <row r="51" spans="1:14" x14ac:dyDescent="0.25">
      <c r="A51" s="1" t="s">
        <v>103</v>
      </c>
    </row>
    <row r="52" spans="1:14" x14ac:dyDescent="0.25">
      <c r="A52" s="1" t="s">
        <v>104</v>
      </c>
    </row>
    <row r="53" spans="1:14" x14ac:dyDescent="0.25">
      <c r="A53" s="1" t="s">
        <v>105</v>
      </c>
    </row>
    <row r="54" spans="1:14" x14ac:dyDescent="0.25">
      <c r="A54" s="1" t="s">
        <v>106</v>
      </c>
    </row>
    <row r="55" spans="1:14" x14ac:dyDescent="0.25">
      <c r="A55" s="1" t="s">
        <v>107</v>
      </c>
    </row>
    <row r="56" spans="1:14" x14ac:dyDescent="0.25">
      <c r="A56" s="1" t="s">
        <v>108</v>
      </c>
    </row>
    <row r="57" spans="1:14" ht="18" x14ac:dyDescent="0.25">
      <c r="A57" s="1" t="s">
        <v>111</v>
      </c>
    </row>
    <row r="58" spans="1:14" x14ac:dyDescent="0.25">
      <c r="A58" s="1" t="str">
        <f>_xlfn.CONCAT("- indicates not enough data")</f>
        <v>- indicates not enough data</v>
      </c>
    </row>
    <row r="59" spans="1:14" s="5" customFormat="1" ht="24" customHeight="1" x14ac:dyDescent="0.5">
      <c r="A59" s="39" t="s">
        <v>109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1"/>
      <c r="M59" s="1"/>
      <c r="N59" s="1"/>
    </row>
    <row r="60" spans="1:14" ht="92.25" x14ac:dyDescent="1.35">
      <c r="A60" s="27" t="e" vm="1">
        <v>#VALUE!</v>
      </c>
    </row>
    <row r="71" spans="7:12" x14ac:dyDescent="0.25">
      <c r="G71" s="63"/>
      <c r="H71" s="63"/>
      <c r="I71" s="63"/>
      <c r="J71" s="63"/>
      <c r="K71" s="63"/>
      <c r="L71" s="63"/>
    </row>
  </sheetData>
  <sortState xmlns:xlrd2="http://schemas.microsoft.com/office/spreadsheetml/2017/richdata2" ref="A4:N45">
    <sortCondition ref="A4:A45"/>
  </sortState>
  <mergeCells count="4">
    <mergeCell ref="A1:N1"/>
    <mergeCell ref="G71:L71"/>
    <mergeCell ref="C2:J2"/>
    <mergeCell ref="L2:N2"/>
  </mergeCells>
  <pageMargins left="0.7" right="0.7" top="0.75" bottom="0.75" header="0.3" footer="0.3"/>
  <pageSetup scale="49" orientation="landscape" horizontalDpi="203" verticalDpi="20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288DD47-C0D4-4F63-8E8B-C3A036743C7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Location Info</vt:lpstr>
      <vt:lpstr>Early MG 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Robyn Brittlee Mulloy</dc:creator>
  <cp:keywords/>
  <dc:description/>
  <cp:lastModifiedBy>Austin Leefers</cp:lastModifiedBy>
  <cp:revision/>
  <dcterms:created xsi:type="dcterms:W3CDTF">2023-10-25T14:20:39Z</dcterms:created>
  <dcterms:modified xsi:type="dcterms:W3CDTF">2024-11-26T18:50:17Z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70d0e1-5e3d-4557-a9f8-84d8494b9cc8_Enabled">
    <vt:lpwstr>true</vt:lpwstr>
  </property>
  <property fmtid="{D5CDD505-2E9C-101B-9397-08002B2CF9AE}" pid="3" name="MSIP_Label_0570d0e1-5e3d-4557-a9f8-84d8494b9cc8_SetDate">
    <vt:lpwstr>2023-10-25T14:26:44Z</vt:lpwstr>
  </property>
  <property fmtid="{D5CDD505-2E9C-101B-9397-08002B2CF9AE}" pid="4" name="MSIP_Label_0570d0e1-5e3d-4557-a9f8-84d8494b9cc8_Method">
    <vt:lpwstr>Standard</vt:lpwstr>
  </property>
  <property fmtid="{D5CDD505-2E9C-101B-9397-08002B2CF9AE}" pid="5" name="MSIP_Label_0570d0e1-5e3d-4557-a9f8-84d8494b9cc8_Name">
    <vt:lpwstr>Public Data</vt:lpwstr>
  </property>
  <property fmtid="{D5CDD505-2E9C-101B-9397-08002B2CF9AE}" pid="6" name="MSIP_Label_0570d0e1-5e3d-4557-a9f8-84d8494b9cc8_SiteId">
    <vt:lpwstr>174d954f-585e-40c3-ae1c-01ada5f26723</vt:lpwstr>
  </property>
  <property fmtid="{D5CDD505-2E9C-101B-9397-08002B2CF9AE}" pid="7" name="MSIP_Label_0570d0e1-5e3d-4557-a9f8-84d8494b9cc8_ActionId">
    <vt:lpwstr>496ea250-459c-45b6-aa62-056b264212f0</vt:lpwstr>
  </property>
  <property fmtid="{D5CDD505-2E9C-101B-9397-08002B2CF9AE}" pid="8" name="MSIP_Label_0570d0e1-5e3d-4557-a9f8-84d8494b9cc8_ContentBits">
    <vt:lpwstr>0</vt:lpwstr>
  </property>
</Properties>
</file>